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 refMode="R1C1"/>
</workbook>
</file>

<file path=xl/calcChain.xml><?xml version="1.0" encoding="utf-8"?>
<calcChain xmlns="http://schemas.openxmlformats.org/spreadsheetml/2006/main">
  <c r="U9" i="4"/>
  <c r="X9"/>
  <c r="Y9" s="1"/>
  <c r="W9"/>
  <c r="O9"/>
  <c r="W10" l="1"/>
  <c r="Y10"/>
  <c r="O10"/>
</calcChain>
</file>

<file path=xl/sharedStrings.xml><?xml version="1.0" encoding="utf-8"?>
<sst xmlns="http://schemas.openxmlformats.org/spreadsheetml/2006/main" count="60" uniqueCount="60">
  <si>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</si>
  <si>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</si>
  <si>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</si>
  <si>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</si>
  <si>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</si>
  <si>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</si>
  <si>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</si>
  <si>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</si>
  <si>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</si>
  <si>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</si>
  <si>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</si>
  <si>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</si>
  <si>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</si>
  <si>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</si>
  <si>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</si>
  <si>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</si>
  <si>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</si>
  <si>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</si>
  <si>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</si>
  <si>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</si>
  <si>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</si>
  <si>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</si>
  <si>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</si>
  <si>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</si>
  <si>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</si>
  <si>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</si>
  <si>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</si>
  <si>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</si>
  <si>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</si>
  <si>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</si>
  <si>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</si>
  <si>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</si>
  <si>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</si>
  <si>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</si>
  <si>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</si>
  <si>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</si>
  <si>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</si>
  <si>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</si>
  <si>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</si>
  <si>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</si>
  <si>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</si>
  <si>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</si>
  <si>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</si>
  <si>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</si>
  <si>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</si>
  <si>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</si>
  <si>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</si>
  <si>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</si>
  <si>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Согласно техническому заданию</t>
  </si>
  <si>
    <t>ООО «Волжские коммунальные системы»</t>
  </si>
  <si>
    <t>Тольятти</t>
  </si>
  <si>
    <t>Замена кран балки и электротельфера на участке по ремонту погружных насосов на в/з "Соцгородской", Центральный р-н, г.Тольятти</t>
  </si>
  <si>
    <t>шт</t>
  </si>
  <si>
    <t>60 рабочих дней от даты подписания договора</t>
  </si>
  <si>
    <t>33.12.29.000</t>
  </si>
  <si>
    <t>33.12</t>
  </si>
  <si>
    <t>1</t>
  </si>
  <si>
    <t>ФА000010</t>
  </si>
  <si>
    <t>Лот №1. Замена кран балки и электротельфера на участке по ремонту погружных насосов на в/з "Соцгородской", Центральный р-н, г.Тольятти</t>
  </si>
  <si>
    <t xml:space="preserve">Оплата по настоящему Договору осуществляется в следующем порядке:
- авансовый платеж на закупку оборудования – 50% от стоимости договора в течение 10 рабочих дней с момента получения счета на предоплату путем перечисления денежных средств на расчетный счет Подрядчика.
- оставшаяся сумма по  Договору оплачивается Заказчиком в течение 20 (двадцати) банковских дней после подписания акта приема-передачи выполненных работ, на основании счета-фактуры, выставленного и оформленного Исполнителем в соответствии с требованиями законодательства о налогах и сборах, действующими на момент исполнения обязательств по договору.
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</si>
</sst>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0"/>
      <color theme="1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1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A13" zoomScale="70" zoomScaleNormal="70" zoomScaleSheetLayoutView="70" workbookViewId="0">
      <selection activeCell="D17" sqref="D17:Y17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8.42578125" style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42">
        <v>39</v>
      </c>
      <c r="E3" s="42"/>
      <c r="F3" s="42"/>
      <c r="G3" s="42"/>
      <c r="H3" s="42"/>
      <c r="I3" s="42"/>
      <c r="J3" s="42"/>
      <c r="K3" s="5"/>
      <c r="L3" s="5"/>
      <c r="M3" s="5"/>
      <c r="N3" s="5"/>
      <c r="O3" s="5"/>
      <c r="T3" s="5"/>
      <c r="U3" s="5"/>
    </row>
    <row r="4" spans="1:25" ht="20.25" customHeight="1">
      <c r="A4" s="6" t="s">
        <v>5</v>
      </c>
      <c r="B4" s="7"/>
      <c r="C4" s="7"/>
      <c r="D4" s="6" t="s">
        <v>58</v>
      </c>
      <c r="E4" s="28"/>
      <c r="F4" s="28"/>
      <c r="G4" s="28"/>
      <c r="H4" s="28"/>
      <c r="I4" s="28"/>
      <c r="J4" s="28"/>
      <c r="K4" s="8"/>
      <c r="L4" s="8"/>
      <c r="M4" s="8"/>
      <c r="N4" s="8"/>
      <c r="O4" s="8"/>
      <c r="T4" s="8"/>
      <c r="U4" s="8"/>
    </row>
    <row r="5" spans="1:25" ht="18" customHeight="1">
      <c r="A5" s="6" t="s">
        <v>15</v>
      </c>
      <c r="B5" s="7"/>
      <c r="C5" s="7"/>
      <c r="D5" s="43" t="s">
        <v>21</v>
      </c>
      <c r="E5" s="43"/>
      <c r="F5" s="43"/>
      <c r="G5" s="43"/>
      <c r="H5" s="43"/>
      <c r="I5" s="43"/>
      <c r="J5" s="43"/>
      <c r="K5" s="8"/>
      <c r="L5" s="8"/>
      <c r="M5" s="8"/>
      <c r="N5" s="8"/>
      <c r="O5" s="8"/>
      <c r="T5" s="8"/>
      <c r="U5" s="8"/>
    </row>
    <row r="6" spans="1:25" ht="23.25" customHeight="1">
      <c r="A6" s="9" t="s">
        <v>2</v>
      </c>
    </row>
    <row r="7" spans="1:25" ht="48.75" customHeight="1">
      <c r="A7" s="26"/>
      <c r="B7" s="26"/>
      <c r="C7" s="26"/>
      <c r="D7" s="26"/>
      <c r="E7" s="26"/>
      <c r="F7" s="27"/>
      <c r="G7" s="27"/>
      <c r="H7" s="27"/>
      <c r="I7" s="27"/>
      <c r="J7" s="27"/>
      <c r="K7" s="26"/>
      <c r="L7" s="32" t="s">
        <v>22</v>
      </c>
      <c r="M7" s="33"/>
      <c r="N7" s="34" t="s">
        <v>23</v>
      </c>
      <c r="O7" s="34" t="s">
        <v>24</v>
      </c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ht="93" customHeight="1">
      <c r="A8" s="10" t="s">
        <v>25</v>
      </c>
      <c r="B8" s="10" t="s">
        <v>26</v>
      </c>
      <c r="C8" s="10" t="s">
        <v>27</v>
      </c>
      <c r="D8" s="10" t="s">
        <v>28</v>
      </c>
      <c r="E8" s="10" t="s">
        <v>3</v>
      </c>
      <c r="F8" s="10" t="s">
        <v>29</v>
      </c>
      <c r="G8" s="10" t="s">
        <v>0</v>
      </c>
      <c r="H8" s="10" t="s">
        <v>4</v>
      </c>
      <c r="I8" s="10" t="s">
        <v>1</v>
      </c>
      <c r="J8" s="10" t="s">
        <v>30</v>
      </c>
      <c r="K8" s="10" t="s">
        <v>31</v>
      </c>
      <c r="L8" s="10" t="s">
        <v>32</v>
      </c>
      <c r="M8" s="10" t="s">
        <v>33</v>
      </c>
      <c r="N8" s="35"/>
      <c r="O8" s="35"/>
      <c r="P8" s="11" t="s">
        <v>41</v>
      </c>
      <c r="Q8" s="11" t="s">
        <v>40</v>
      </c>
      <c r="R8" s="11" t="s">
        <v>39</v>
      </c>
      <c r="S8" s="11" t="s">
        <v>38</v>
      </c>
      <c r="T8" s="11" t="s">
        <v>7</v>
      </c>
      <c r="U8" s="11" t="s">
        <v>35</v>
      </c>
      <c r="V8" s="11" t="s">
        <v>36</v>
      </c>
      <c r="W8" s="11" t="s">
        <v>37</v>
      </c>
      <c r="X8" s="11" t="s">
        <v>42</v>
      </c>
      <c r="Y8" s="11" t="s">
        <v>43</v>
      </c>
    </row>
    <row r="9" spans="1:25" ht="63.75" customHeight="1">
      <c r="A9" s="24" t="s">
        <v>56</v>
      </c>
      <c r="B9" s="23">
        <v>1</v>
      </c>
      <c r="C9" s="25" t="s">
        <v>54</v>
      </c>
      <c r="D9" s="25" t="s">
        <v>55</v>
      </c>
      <c r="E9" s="23" t="s">
        <v>57</v>
      </c>
      <c r="F9" s="12" t="s">
        <v>51</v>
      </c>
      <c r="G9" s="23" t="s">
        <v>48</v>
      </c>
      <c r="H9" s="12" t="s">
        <v>52</v>
      </c>
      <c r="I9" s="12" t="s">
        <v>49</v>
      </c>
      <c r="J9" s="12" t="s">
        <v>50</v>
      </c>
      <c r="K9" s="12">
        <v>1</v>
      </c>
      <c r="L9" s="39" t="s">
        <v>53</v>
      </c>
      <c r="M9" s="40"/>
      <c r="N9" s="31">
        <v>488842</v>
      </c>
      <c r="O9" s="29">
        <f>N9*K9</f>
        <v>488842</v>
      </c>
      <c r="P9" s="11"/>
      <c r="Q9" s="11"/>
      <c r="R9" s="11"/>
      <c r="S9" s="11"/>
      <c r="T9" s="11"/>
      <c r="U9" s="50">
        <f>V9/N9</f>
        <v>0</v>
      </c>
      <c r="V9" s="30"/>
      <c r="W9" s="30">
        <f>V9*K9</f>
        <v>0</v>
      </c>
      <c r="X9" s="30">
        <f>V9*1.2</f>
        <v>0</v>
      </c>
      <c r="Y9" s="30">
        <f>X9*K9</f>
        <v>0</v>
      </c>
    </row>
    <row r="10" spans="1:25" ht="20.25" customHeight="1">
      <c r="A10" s="49" t="s">
        <v>34</v>
      </c>
      <c r="B10" s="49"/>
      <c r="C10" s="49"/>
      <c r="D10" s="49"/>
      <c r="E10" s="49"/>
      <c r="F10" s="49"/>
      <c r="G10" s="49"/>
      <c r="H10" s="49"/>
      <c r="I10" s="49"/>
      <c r="J10" s="13"/>
      <c r="K10" s="13"/>
      <c r="L10" s="13"/>
      <c r="M10" s="13"/>
      <c r="N10" s="13"/>
      <c r="O10" s="13">
        <f>SUM(O9:O9)</f>
        <v>488842</v>
      </c>
      <c r="P10" s="37"/>
      <c r="Q10" s="37"/>
      <c r="R10" s="37"/>
      <c r="S10" s="37"/>
      <c r="T10" s="37"/>
      <c r="U10" s="37"/>
      <c r="V10" s="38"/>
      <c r="W10" s="30">
        <f>SUM(W9:W9)</f>
        <v>0</v>
      </c>
      <c r="X10" s="14"/>
      <c r="Y10" s="30">
        <f>SUM(Y9:Y9)</f>
        <v>0</v>
      </c>
    </row>
    <row r="11" spans="1:25" ht="35.25" customHeight="1"/>
    <row r="12" spans="1:25" ht="45" customHeight="1">
      <c r="A12" s="44" t="s">
        <v>16</v>
      </c>
      <c r="B12" s="45"/>
      <c r="C12" s="46"/>
      <c r="D12" s="47" t="s">
        <v>10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</row>
    <row r="13" spans="1:25" ht="43.5" customHeight="1">
      <c r="A13" s="44" t="s">
        <v>18</v>
      </c>
      <c r="B13" s="45"/>
      <c r="C13" s="46"/>
      <c r="D13" s="47" t="s">
        <v>44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ht="45" customHeight="1">
      <c r="A14" s="44" t="s">
        <v>19</v>
      </c>
      <c r="B14" s="45"/>
      <c r="C14" s="46"/>
      <c r="D14" s="47" t="s">
        <v>11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</row>
    <row r="15" spans="1:25" ht="66" customHeight="1">
      <c r="A15" s="44" t="s">
        <v>17</v>
      </c>
      <c r="B15" s="45"/>
      <c r="C15" s="46"/>
      <c r="D15" s="47" t="s">
        <v>59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</row>
    <row r="16" spans="1:25" ht="36.75" customHeight="1">
      <c r="A16" s="44" t="s">
        <v>45</v>
      </c>
      <c r="B16" s="45"/>
      <c r="C16" s="46"/>
      <c r="D16" s="47" t="s">
        <v>46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ht="183.75" customHeight="1">
      <c r="A17" s="44" t="s">
        <v>20</v>
      </c>
      <c r="B17" s="45"/>
      <c r="C17" s="46"/>
      <c r="D17" s="48" t="s">
        <v>47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41"/>
      <c r="D20" s="41"/>
      <c r="E20" s="41"/>
      <c r="F20" s="19" t="s">
        <v>12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13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14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2">
    <mergeCell ref="C20:E20"/>
    <mergeCell ref="D3:J3"/>
    <mergeCell ref="D5:J5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  <mergeCell ref="L7:M7"/>
    <mergeCell ref="N7:N8"/>
    <mergeCell ref="O7:O8"/>
    <mergeCell ref="P7:Y7"/>
    <mergeCell ref="P10:V10"/>
    <mergeCell ref="L9:M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2019-05-15T13:19:01Z</dcterms:modified>
</cp:coreProperties>
</file>